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<sst xmlns="http://schemas.openxmlformats.org/spreadsheetml/2006/main" count="74" uniqueCount="50">
  <si>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</si>
  <si>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</si>
  <si>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</si>
  <si>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</si>
  <si>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</si>
  <si>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</si>
  <si>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</si>
  <si>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</si>
  <si>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</si>
  <si>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</si>
  <si>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</si>
  <si>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</si>
  <si>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</si>
  <si>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</si>
  <si>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</si>
  <si>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</si>
  <si>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</si>
  <si>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</si>
  <si>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</si>
  <si>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</si>
  <si>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</si>
  <si>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</si>
  <si>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</si>
  <si>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</si>
  <si>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</si>
  <si>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</si>
  <si>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</si>
  <si>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</si>
  <si>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</si>
  <si>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</si>
  <si>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</si>
  <si>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</si>
  <si>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</si>
  <si>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</si>
  <si>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</si>
  <si>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</si>
  <si>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</si>
  <si>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</si>
  <si>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</si>
  <si>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</si>
  <si>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</si>
  <si>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</si>
  <si>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</si>
  <si>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</si>
  <si>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Tenabo (a)</t>
  </si>
  <si>
    <t>Del 1 de Enero al 31 de Marzo de 2018 (b)</t>
  </si>
  <si>
    <t>L.T.S BETARIZ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</si>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</sst>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28575</xdr:rowOff>
    </xdr:from>
    <xdr:to>
      <xdr:col>1</xdr:col>
      <xdr:colOff>809625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0025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9"/>
  <sheetViews>
    <sheetView tabSelected="1" view="pageBreakPreview" zoomScale="73" zoomScaleSheetLayoutView="73" zoomScalePageLayoutView="0" workbookViewId="0" topLeftCell="A1">
      <pane ySplit="8" topLeftCell="A9" activePane="bottomLeft" state="frozen"/>
      <selection pane="topLeft" activeCell="A1" sqref="A1"/>
      <selection pane="bottomLeft" activeCell="B7" sqref="B7:B8"/>
    </sheetView>
  </sheetViews>
  <sheetFormatPr defaultColWidth="11.421875" defaultRowHeight="15"/>
  <cols>
    <col min="1" max="1" width="1.710937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0</v>
      </c>
      <c r="E9" s="8">
        <f>SUM(E10:E12)</f>
        <v>0</v>
      </c>
    </row>
    <row r="10" spans="2:5" ht="12.75">
      <c r="B10" s="9" t="s">
        <v>9</v>
      </c>
      <c r="C10" s="6">
        <v>0</v>
      </c>
      <c r="D10" s="6">
        <v>0</v>
      </c>
      <c r="E10" s="6">
        <v>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3000000</v>
      </c>
      <c r="D14" s="8">
        <f>SUM(D15:D16)</f>
        <v>673263.78</v>
      </c>
      <c r="E14" s="8">
        <f>SUM(E15:E16)</f>
        <v>673263.78</v>
      </c>
    </row>
    <row r="15" spans="2:5" ht="12.75">
      <c r="B15" s="9" t="s">
        <v>12</v>
      </c>
      <c r="C15" s="6">
        <v>3000000</v>
      </c>
      <c r="D15" s="6">
        <v>673263.78</v>
      </c>
      <c r="E15" s="6">
        <v>673263.78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-3000000</v>
      </c>
      <c r="D22" s="7">
        <f>D9-D14+D18</f>
        <v>-673263.78</v>
      </c>
      <c r="E22" s="7">
        <f>E9-E14+E18</f>
        <v>-673263.78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-3000000</v>
      </c>
      <c r="D24" s="7">
        <f>D22-D12</f>
        <v>-673263.78</v>
      </c>
      <c r="E24" s="7">
        <f>E22-E12</f>
        <v>-673263.78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-3000000</v>
      </c>
      <c r="D26" s="8">
        <f>D24-D18</f>
        <v>-673263.78</v>
      </c>
      <c r="E26" s="8">
        <f>E24-E18</f>
        <v>-673263.78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-3000000</v>
      </c>
      <c r="D35" s="8">
        <f>D26-D31</f>
        <v>-673263.78</v>
      </c>
      <c r="E35" s="8">
        <f>E26-E31</f>
        <v>-673263.78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0</v>
      </c>
      <c r="E54" s="26">
        <f>E10</f>
        <v>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3000000</v>
      </c>
      <c r="D60" s="22">
        <f>D15</f>
        <v>673263.78</v>
      </c>
      <c r="E60" s="22">
        <f>E15</f>
        <v>673263.78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-3000000</v>
      </c>
      <c r="D64" s="23">
        <f>D54+D56-D60+D62</f>
        <v>-673263.78</v>
      </c>
      <c r="E64" s="23">
        <f>E54+E56-E60+E62</f>
        <v>-673263.78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-3000000</v>
      </c>
      <c r="D66" s="23">
        <f>D64-D56</f>
        <v>-673263.78</v>
      </c>
      <c r="E66" s="23">
        <f>E64-E56</f>
        <v>-673263.78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7" ht="93.75" customHeight="1"/>
    <row r="88" spans="2:3" ht="12.75">
      <c r="B88" s="1" t="s">
        <v>46</v>
      </c>
      <c r="C88" s="1" t="s">
        <v>48</v>
      </c>
    </row>
    <row r="89" spans="2:3" ht="12.75">
      <c r="B89" s="55" t="s">
        <v>47</v>
      </c>
      <c r="C89" s="55" t="s">
        <v>49</v>
      </c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2755905511811024" right="0.2362204724409449" top="0.5511811023622047" bottom="0.4724409448818898" header="0.31496062992125984" footer="0.31496062992125984"/>
  <pageSetup fitToHeight="0" horizontalDpi="600" verticalDpi="600" orientation="portrait" scale="7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2018-04-30T02:58:00Z</cp:lastPrinted>
  <dcterms:created xsi:type="dcterms:W3CDTF">2016-10-11T20:00:09Z</dcterms:created>
  <dcterms:modified xsi:type="dcterms:W3CDTF">2018-04-30T02:58:50Z</dcterms:modified>
  <cp:category/>
  <cp:version/>
  <cp:contentType/>
  <cp:contentStatus/>
</cp:coreProperties>
</file>